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ΑΠΟΤΕΛΕΣΜΑΤΑ προ ενστάσεων" sheetId="1" r:id="rId1"/>
  </sheets>
  <definedNames/>
  <calcPr fullCalcOnLoad="1"/>
</workbook>
</file>

<file path=xl/sharedStrings.xml><?xml version="1.0" encoding="utf-8"?>
<sst xmlns="http://schemas.openxmlformats.org/spreadsheetml/2006/main" count="193" uniqueCount="149">
  <si>
    <t>Ίδρυση Παραδοσιακού Καφενείου στο  Σχινοχώρι</t>
  </si>
  <si>
    <t>Καπετάνου Βασιλική</t>
  </si>
  <si>
    <t>Δενδρινέλλη Βιολέτα</t>
  </si>
  <si>
    <t>Βιοτεχνία Παραγωγής Ειδών Διατροφής</t>
  </si>
  <si>
    <t>Δημιουργία Συγκροτήματος 4 Τουριστικών Κατοικιών στην Πουλακίδα Μιδέας Αργολίδας</t>
  </si>
  <si>
    <t>Παναγή Γεωργία</t>
  </si>
  <si>
    <t>Ρίσκα Σταυρούλα</t>
  </si>
  <si>
    <t>Ίδρυση Παραδοσιακού Καφενείου "Εδωδή" στη Λυγιά Κορινθίας</t>
  </si>
  <si>
    <t>Φλωροσκούφης Χρήστος</t>
  </si>
  <si>
    <t>Ίδρυση χώρου εστίασης και αναψυχής στην Παναγία Γιουρούτσι Βέλου Κορινθίας</t>
  </si>
  <si>
    <t>Αλεξοπούλου Ιωάννα</t>
  </si>
  <si>
    <t>Ηλιόπουλος Μιχαήλ</t>
  </si>
  <si>
    <t>Δημιουργία παραδοσιακής ταβέρνα "Ο Σπήλιος" στο Χαλκί Κορινθίας</t>
  </si>
  <si>
    <t>Μετατροπή υπάρχοντος ξενοδοχείου σε ενοικιαζόμενα δωμάτια 4 κλειδιών στη Νεμέα</t>
  </si>
  <si>
    <t>Χριστοδούλου Κωνσταντίνος</t>
  </si>
  <si>
    <t>Δημιουργία μικρής Μονάδας διαμονής "Velina Village"</t>
  </si>
  <si>
    <t>Μορφωτικός &amp; Εξωραϊστικός Σύλλογος Αρτεμισίου</t>
  </si>
  <si>
    <t>Ενίσχυση πολιτιστικών και μουσικοχορευτικών εκπαιδευτικών δραστηριοτήτων του Πολιτιστικού Συλλόγου Βυτίνας "Κων/νος Παπαρρηγόπουλος"</t>
  </si>
  <si>
    <t>Αντικατάσταση κουφωμάτων αίθουσας εκδηλώσεων και προμήθεια οπτικοακουστικού εξοπλισμού</t>
  </si>
  <si>
    <t>Δεληγιάννης ΑΕ</t>
  </si>
  <si>
    <t>Ανακατασκευή - Εκσυγχρονισμός υπάρχοντος Τυροκομείου</t>
  </si>
  <si>
    <t>Όψιμος Παναγιώτης</t>
  </si>
  <si>
    <t>Ν. Μπουζινέλος- Σ. Γαστουνιώτη ΟΕ</t>
  </si>
  <si>
    <t>Αύξηση δυναμικότητας μονάδας παραγωγής και τυποποίησης βιολογικού ξυδιού και πετιμεζιού</t>
  </si>
  <si>
    <t>Αγροτικά Βιολογικά ΠροΪόντα ΕΠΕ</t>
  </si>
  <si>
    <t>Εκσυγχρονισμός Μονάδας Συσκευασίας και εμπορίας αγροτικών βιολογικών προϊόντων</t>
  </si>
  <si>
    <t>Αργολική Οινοποιία Σπύρος Φράγκος &amp; ΣΙΑ ΟΕ</t>
  </si>
  <si>
    <t>Εκσυγχρονισμός Οινοποιείου χωρίς μετεγκατάσταση και χωρίς αύξηση δυναμικότητας για παραγωγή Οίνων Ποιότητας</t>
  </si>
  <si>
    <t>'Κτήμα Αχ. Λαμψίδη ΑΕ'' (υπό σύσταση)</t>
  </si>
  <si>
    <t>Οινοποιείο της "ΚΤΗΜΑ ΑΧ. ΛΑΜΨΙΔΗ ΑΕ"</t>
  </si>
  <si>
    <t>ΤΙΤΛΟΣ ΕΠΕΝΔΥΣΗΣ</t>
  </si>
  <si>
    <t>ΘΕΣΗ</t>
  </si>
  <si>
    <t>Στενό Κορυθίου</t>
  </si>
  <si>
    <t>Γυμνό  Αργολίδας</t>
  </si>
  <si>
    <t>Κούτσι Δ. Νεμέας</t>
  </si>
  <si>
    <t>Μαλανδρένι Αργολίδας</t>
  </si>
  <si>
    <t>Μποζικά Κορινθίας</t>
  </si>
  <si>
    <t>Σχινοχώρι Αργολίδας</t>
  </si>
  <si>
    <t>Ζάχολη Ευρωστίνης</t>
  </si>
  <si>
    <t>Π. ΚΑΡΑΘΑΝΑΣΗΣ &amp; ΣΙΑ ΕΕ "ΟΙΚΟΘΕΝ ΠΑΝΤΟΠΩΛΕΙΟ"</t>
  </si>
  <si>
    <t>Δημιουργία Βιοτεχνικής Μονάδας Παραγωγής Τοπικών Παραδοσιακών Προϊόντων, αρτοσκευασμάτων και ζαχαροπλαστικής, συμβατικής και βιολογικής γεωργίας</t>
  </si>
  <si>
    <t>Περιβόλια Μεγαλόπολης</t>
  </si>
  <si>
    <t>Καραχάλιος Νικόλαος</t>
  </si>
  <si>
    <t>Δημιουργία Μονάδας Οργανοποιείας με παροχή μουσικών και κατασκευαστικών υπηρεσιών</t>
  </si>
  <si>
    <t>Βλαχέρνα Αρκαδίας</t>
  </si>
  <si>
    <t>Ε. &amp; Λ. ΣΑΚΕΛΛΑΡΙΟΥ ΟΕ</t>
  </si>
  <si>
    <t>Βυτίνα Αρκαδίας</t>
  </si>
  <si>
    <t>ΑΦΟΙ Γ. ΤΣΕΚΑ ΟΕ</t>
  </si>
  <si>
    <t>Επέκταση - Εκσυγχρονισμός Εργαστηρίου παρασκευής παραδοσιακών προϊόντων ζυμαρικών &amp; ζαχαροπλαστικής ΑΦΟΙ Γ. ΤΣΕΚΑ ΟΕ</t>
  </si>
  <si>
    <t>Καρκαλού Δημητσάνας</t>
  </si>
  <si>
    <t>Πουλακίδα Δ.Μιδέας</t>
  </si>
  <si>
    <t>Ασσιούρα Γεωργία</t>
  </si>
  <si>
    <t>Επισκευή - Αποκατάσταση Παραδοσιακού κτιρίου και μετατροπή του σε τουριστικό κατάλυμα δυναμικότητας 10 δωματίων και 24 κλινών στο Δ.Δ. Σιμιάδων Δ. Μαντινείας του Ν. Αρκαδίας</t>
  </si>
  <si>
    <t>Βελίνα Δ. Κιάτου</t>
  </si>
  <si>
    <t>Νεμέα Κορινθίας</t>
  </si>
  <si>
    <t>Βέλο Κορινθίας</t>
  </si>
  <si>
    <t>Λυγιά Ευρωστίνης</t>
  </si>
  <si>
    <t>Ραψωμάτη Μεγαλόπολης</t>
  </si>
  <si>
    <t>Μαλαχιά Χαρίκλεια</t>
  </si>
  <si>
    <t>Ίδρυση Παραδοσιακού Καφενείου</t>
  </si>
  <si>
    <t>Ελληνικό Αργολίδας</t>
  </si>
  <si>
    <t>Κότσελας Ιωάννης</t>
  </si>
  <si>
    <t>Ίδρυση ταβέρνας - εστιατορίου στο Δ.Δ. Αλωνίσταινας του Δήμου Φαλάνθου</t>
  </si>
  <si>
    <t>Αλωνίσταινα Δ. Φαλάνθου</t>
  </si>
  <si>
    <t>Χαλκί Κορινθίας</t>
  </si>
  <si>
    <t>Χατζηαναστασίου Αναστάσιος</t>
  </si>
  <si>
    <t>Εκσυγχρονισμός υφιστάμενου κτιρίου με υπάρχουσα άδεια λειτουργίας καφενείου και αλλαγή άδειας λειτουργίας σε ταβέρνα δυναμικοτητας 40 καθισμάτων</t>
  </si>
  <si>
    <t>Κουρτάκι Δ. Άργους</t>
  </si>
  <si>
    <t>Αυγουστή Γεωργία</t>
  </si>
  <si>
    <t>Εκσυγχρονισμός και ανακαίνιση παραδοσιακής ταβέρνας στο Δ. Δ. Μποζικών του Δήμου Σικυωνίων του Ν.Κορινθίας</t>
  </si>
  <si>
    <t>Κωστούρος Αργύρης</t>
  </si>
  <si>
    <t>Δημιουργία Καφέ-Ουζερί με Παραδοσιακούς μεζέδες</t>
  </si>
  <si>
    <t>Κλεισάρη Μαρία - Μπλάφας Νικόλαος ΟΕ</t>
  </si>
  <si>
    <t>Δημιουργία Παραδοσιακής Ταβέρνας "Το Καφέ της Καρυάς" στην Καρυά Αργολίδας</t>
  </si>
  <si>
    <t>Καρυά Αργολίδας</t>
  </si>
  <si>
    <t>Τρ. Κολίντζας - Αν. Μορφωνιός - Γ. Μπουντρούκας ΟΕ</t>
  </si>
  <si>
    <t>Ορεινή Αρκαδία</t>
  </si>
  <si>
    <t>Γεώργιος Ζουμπλιός &amp; ΣΙΑ ΟΕ</t>
  </si>
  <si>
    <t>Ναυπήγηση Παραδοσιακού ξύλινου σκάφους τύπου Βαρκάλα για τουριστικούς σκοπούς</t>
  </si>
  <si>
    <t>Ίσθμια Κορινθίας</t>
  </si>
  <si>
    <t>Αρτεμίσιο Μαντινείας</t>
  </si>
  <si>
    <t>Οργάνωση Υποστήριξης Νέων "Φιλοξενία"</t>
  </si>
  <si>
    <t>Κέντρο Ενημέρωσης Αγροτουρισμού - Οικοτουρισμού</t>
  </si>
  <si>
    <t>Κρυονέρι Κορινθίας</t>
  </si>
  <si>
    <t>Ένωση Περιβαλλοντικής Εκπαίδευσης Κορινθίας</t>
  </si>
  <si>
    <t>Πολιτιστικές Εκδηλώσεις - Γιορτές Περιβάλλοντος στην Κορινθία</t>
  </si>
  <si>
    <t>Νομός Κορινθίας</t>
  </si>
  <si>
    <t>Νεμεάδα 2012</t>
  </si>
  <si>
    <t>Αρχαία Νεμέα</t>
  </si>
  <si>
    <t>Λαογραφική Εστία Τρίπολης</t>
  </si>
  <si>
    <t>Δάρα Αρκαδίας</t>
  </si>
  <si>
    <t>Κων/να Πιτσούνη &amp; Σία Ε.Ε</t>
  </si>
  <si>
    <t>Προμήθεια παραδοσιακών φορεσιών, μουσικών οργάνων, πολυμέσων και έντυπου υλικού για την αναβίωση παλαιού εθίμου στο Δάρα Αρκαδίας</t>
  </si>
  <si>
    <t>Ποτάμιες και Υπαίθριες Δραστηριότητες στην Ορεινή Αρκαδία</t>
  </si>
  <si>
    <t>Ίδρυση Παραδοσιακού Παντοπωλείου στη Βυτίνα Αρκαδίας</t>
  </si>
  <si>
    <t>Ίδρυση Εστιατορίου στο Ραψωμάτη Δήμου Μεγαλόπολης</t>
  </si>
  <si>
    <t>Ίδρυση Οινοποιείου επεξεργασίας βιολογικών σταφυλιών</t>
  </si>
  <si>
    <t>Σύλλογος για την Αναβίωση Νεμέων Αγώνων</t>
  </si>
  <si>
    <t>απορρίπτεται</t>
  </si>
  <si>
    <t>2.4 και 3.8</t>
  </si>
  <si>
    <t xml:space="preserve"> ΕΠΕΝΔΥΤΙΚΑ ΣΧΕΔΙΑ</t>
  </si>
  <si>
    <t>Α/Α</t>
  </si>
  <si>
    <t>ΕΠΩΝΥΜΙΑ ΥΠΟΨΗΦΙΟΥ</t>
  </si>
  <si>
    <t>αποτέλεσμα</t>
  </si>
  <si>
    <t xml:space="preserve">μη πληρούμενα κριτήρια </t>
  </si>
  <si>
    <t>ΕΛΕΓΧΟΣ  ΕΠΙΛΕΞΙΜΟΤΗΤΑΣ</t>
  </si>
  <si>
    <t>σειρά κατάταξης</t>
  </si>
  <si>
    <t>βαθμολογία</t>
  </si>
  <si>
    <t>ποσοστό ενίσχυσης</t>
  </si>
  <si>
    <t>Δημόσια Δαπάνη (€)</t>
  </si>
  <si>
    <t>προϋπολογισμός (€)</t>
  </si>
  <si>
    <t>εγκρίνεται</t>
  </si>
  <si>
    <t>2.2, 2.13, 3.1</t>
  </si>
  <si>
    <t>2.2, 2.4, 3.8</t>
  </si>
  <si>
    <t>1.4, 2.6, 3.3</t>
  </si>
  <si>
    <t>2.9, 2.12, 3.6,   3.8</t>
  </si>
  <si>
    <t>2.8, 3.12, 3.13</t>
  </si>
  <si>
    <t>2.5</t>
  </si>
  <si>
    <t>3.13</t>
  </si>
  <si>
    <t xml:space="preserve">Πολιτιστικός Σύλλογος Βυτίνας "Κωνσταντίνος Παπαρρηγόπουλος"                 </t>
  </si>
  <si>
    <t>Πολιτιστικός Σύλλογος Βυτίνας "Κωνσταντίνος Παπαρρηγόπουλος"   (μεταφορά από τη Δράση L321-3)</t>
  </si>
  <si>
    <t>ΕΥΡΩΠΑΪΚΗ ΕΝΩΣΗ</t>
  </si>
  <si>
    <t>ΥΠΟΥΡΓΕΙΟ ΑΓΡΟΤΙΚΗΣ ΑΝΑΠΤΥΞΗΣ &amp; ΤΡΟΦΙΜΩΝ</t>
  </si>
  <si>
    <t>Η Ευρώπη επενδύει στις αγροτικές περιοχές</t>
  </si>
  <si>
    <t>2.5, 3.8</t>
  </si>
  <si>
    <t xml:space="preserve">2.5, 3.8
</t>
  </si>
  <si>
    <t>2.5, 2.6, 2.7, 3.8, 3.12</t>
  </si>
  <si>
    <t xml:space="preserve">3.2                                 </t>
  </si>
  <si>
    <t>2.5, 2.9, 3.8</t>
  </si>
  <si>
    <t xml:space="preserve">2.6 </t>
  </si>
  <si>
    <t>2.4, 3.8, 3.13</t>
  </si>
  <si>
    <t>3.8</t>
  </si>
  <si>
    <t>L123α: Αύξηση της αξίας των γεωργικών προϊόντων (Απόφαση ΕΔΠ: 1/2011)</t>
  </si>
  <si>
    <t>L311-7: Ιδρύσεις, επεκτάσεις, εκσυγχρονισμοί επιχειρήσεων παραγωγής ειδών διατροφής μετά την α’ μεταποίηση (ΑΓΡΟΤΕΣ)  (Απόφαση ΕΔΠ: 3/2011)</t>
  </si>
  <si>
    <t>L311-2: Ιδρύσεις, επεκτάσεις, εκσυγχρονισμοί χώρων εστίασης και αναψυχής (ΑΓΡΟΤΕΣ) (Απόφαση ΕΔΠ: 2/2011)</t>
  </si>
  <si>
    <t>L312-1: Ιδρύσεις, επεκτάσεις, εκσυγχρονισμοί βιοτεχνικών μονάδων (Απόφαση ΕΔΠ: 4/2011)</t>
  </si>
  <si>
    <t>L312-2: Ιδρύσεις, επεκτάσεις, εκσυγχρονισμοί επιχειρήσεων παροχής υπηρεσιών (Απόφαση ΕΔΠ: 5/2011)</t>
  </si>
  <si>
    <t>L312-3: Ιδρύσεις, επεκτάσεις, εκσυγχρονισμοί επιχειρήσεων παραγωγής ειδών διατροφής μετά την α’ μεταποίηση (Απόφαση ΕΔΠ: 6/2011)</t>
  </si>
  <si>
    <t>L313-5: Ιδρύσεις, επεκτάσεις, εκσυγχρονισμοί μικρής δυναμικότητας υποδομών διανυκτέρευσης (Απόφαση ΕΔΠ: 7/2011)</t>
  </si>
  <si>
    <t>L313-6: Ιδρύσεις, επεκτάσεις, εκσυγχρονισμοί χώρων εστίασης και αναψυχής (Απόφαση ΕΔΠ: 8/2011)</t>
  </si>
  <si>
    <t>L313-8: Ιδρύσεις επεκτάσεις, εκσυγχρονισμοί επιχειρήσεων παροχής υπηρεσιών για την εξυπηρέτηση του τουρισμού της υπαίθρου (εναλλακτικές μορφές τουρισμού, ειδικές μορφές τουρισμού, χώροι αθλοπαιδιών, χώροι γευσιγνωσίας) (Απόφαση ΕΔΠ: 9/2011)</t>
  </si>
  <si>
    <t>L321-2: Χώροι άσκησης πολιτιστικών, αθλητικών, εκπαιδευτικών, περιβαλλοντικών δραστηριοτήτων, καθώς και δραστηριοτήτων κοινωνικής προστασίας και αλληλεγγύης, όπως κέντρα φροντίδας παιδιών προσχολικής ηλικίας, δημοτικές βιβλιοθήκες, ωδεία κ.λπ. (Απόφαση ΕΔΠ: 11/2011)</t>
  </si>
  <si>
    <t>L321-3: Ενίσχυση πολιτιστικών εκδηλώσεων και εκδηλώσεων ανάδειξης και διατήρησης της τοπικής κληρονομιάς - στήριξη πολιτιστικών φορέων για μικρής κλίμακας υποδομή, προμήθεια εξοπλισμού, μουσικών οργάνων, στολών (Απόφαση ΕΔΠ: 10/2011)</t>
  </si>
  <si>
    <t>ΕΠΙΛΟΓΗ - ΠΡΟΕΓΚΡΙΣΗ - ΚΑΤΑΤΑΞΗ</t>
  </si>
  <si>
    <t>ΑΠΟΤΕΛΕΣΜΑΤΑ ΑΞΙΟΛΟΓΗΣΗΣ ΕΠΕΝΔΥΤΙΚΩΝ ΣΧΕΔΙΩΝ (προ ενστάσεων)</t>
  </si>
  <si>
    <r>
      <t xml:space="preserve">
</t>
    </r>
    <r>
      <rPr>
        <b/>
        <sz val="11"/>
        <rFont val="Arial"/>
        <family val="2"/>
      </rPr>
      <t xml:space="preserve">ΠΡΟΓΡΑΜΜΑ «ΑΓΡΟΤΙΚΗΣ ΑΝΑΠΤΥΞΗΣ ΤΗΣ ΕΛΛΑΔΑΣ 2007-2013» (ΠΑΑ)
ΆΞΟΝΑΣ 4: «ΕΦΑΡΜΟΓΗ ΤΗΣ ΠΡΟΣΕΓΓΙΣΗΣ LEADER»      </t>
    </r>
    <r>
      <rPr>
        <b/>
        <sz val="10"/>
        <rFont val="Arial"/>
        <family val="2"/>
      </rPr>
      <t xml:space="preserve">                                                   ----------------------------                                                                                                                          ΤΟΠΙΚΟ ΠΡΟΓΡΑΜΜΑ ΠΡΟΣΕΓΓΙΣΗΣ LEADER ΒΟΡΕΙΑΣ ΠΕΛΟΠΟΝΝΗΣΟΥ                 </t>
    </r>
    <r>
      <rPr>
        <b/>
        <sz val="14"/>
        <rFont val="Arial"/>
        <family val="2"/>
      </rPr>
      <t xml:space="preserve">ΟΤΔ: ΑΝ.ΒΟ.ΠΕ ΑΕ ΟΤΑ   </t>
    </r>
    <r>
      <rPr>
        <b/>
        <sz val="10"/>
        <rFont val="Arial"/>
        <family val="2"/>
      </rPr>
      <t xml:space="preserve">                                                                                    1η ΠΡΟΣΚΛΗΣΗ ΕΚΔΗΛΩΣΗΣ ΕΝΔΙΑΦΕΡΟΝΤΟΣ
</t>
    </r>
  </si>
  <si>
    <t>Σιμιάδες  Μαντινείας</t>
  </si>
  <si>
    <t xml:space="preserve">                                              Ο Πρόεδρος της ΕΔΠ LEADER</t>
  </si>
  <si>
    <t xml:space="preserve">      Πέτρος Γιαννόπουλος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</si>
</sst>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.000"/>
    <numFmt numFmtId="181" formatCode="0.000"/>
    <numFmt numFmtId="182" formatCode="&quot;Ναι&quot;;&quot;Ναι&quot;;&quot;'Οχι&quot;"/>
    <numFmt numFmtId="183" formatCode="&quot;Αληθές&quot;;&quot;Αληθές&quot;;&quot;Ψευδές&quot;"/>
    <numFmt numFmtId="184" formatCode="&quot;Ενεργοποίηση&quot;;&quot;Ενεργοποίηση&quot;;&quot;Απενεργοποίηση&quot;"/>
    <numFmt numFmtId="185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Greek"/>
      <family val="2"/>
    </font>
    <font>
      <b/>
      <sz val="8"/>
      <name val="Arial Greek"/>
      <family val="0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rgb="FF292929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8" borderId="1" applyNumberFormat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9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16" fontId="3" fillId="33" borderId="10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47" fillId="0" borderId="0" xfId="0" applyFont="1" applyAlignment="1">
      <alignment horizontal="justify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19050</xdr:rowOff>
    </xdr:from>
    <xdr:to>
      <xdr:col>1</xdr:col>
      <xdr:colOff>962025</xdr:colOff>
      <xdr:row>0</xdr:row>
      <xdr:rowOff>762000</xdr:rowOff>
    </xdr:to>
    <xdr:pic>
      <xdr:nvPicPr>
        <xdr:cNvPr id="1" name="Picture 3" descr="EU FLA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050"/>
          <a:ext cx="847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10</xdr:col>
      <xdr:colOff>314325</xdr:colOff>
      <xdr:row>0</xdr:row>
      <xdr:rowOff>771525</xdr:rowOff>
    </xdr:to>
    <xdr:pic>
      <xdr:nvPicPr>
        <xdr:cNvPr id="2" name="Picture 4" descr="gr flag cop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923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</xdr:row>
      <xdr:rowOff>266700</xdr:rowOff>
    </xdr:from>
    <xdr:to>
      <xdr:col>1</xdr:col>
      <xdr:colOff>1076325</xdr:colOff>
      <xdr:row>2</xdr:row>
      <xdr:rowOff>1133475</xdr:rowOff>
    </xdr:to>
    <xdr:pic>
      <xdr:nvPicPr>
        <xdr:cNvPr id="3" name="Picture 1" descr="λογο-ΠΑΑ_χωρίς ΜΠΑΛΤΑΤΖΗ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057275"/>
          <a:ext cx="10382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2</xdr:row>
      <xdr:rowOff>47625</xdr:rowOff>
    </xdr:from>
    <xdr:to>
      <xdr:col>10</xdr:col>
      <xdr:colOff>390525</xdr:colOff>
      <xdr:row>2</xdr:row>
      <xdr:rowOff>1143000</xdr:rowOff>
    </xdr:to>
    <xdr:pic>
      <xdr:nvPicPr>
        <xdr:cNvPr id="4" name="Picture 2" descr="leader_logo-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62800" y="1123950"/>
          <a:ext cx="9620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F59" sqref="F59:F60"/>
    </sheetView>
  </sheetViews>
  <sheetFormatPr defaultColWidth="9.140625" defaultRowHeight="12.75"/>
  <cols>
    <col min="1" max="1" width="3.57421875" style="10" customWidth="1"/>
    <col min="2" max="2" width="19.7109375" style="10" customWidth="1"/>
    <col min="3" max="3" width="27.28125" style="10" customWidth="1"/>
    <col min="4" max="4" width="9.421875" style="10" customWidth="1"/>
    <col min="5" max="5" width="10.57421875" style="14" customWidth="1"/>
    <col min="6" max="6" width="10.28125" style="14" customWidth="1"/>
    <col min="7" max="7" width="8.8515625" style="14" customWidth="1"/>
    <col min="8" max="8" width="6.8515625" style="14" customWidth="1"/>
    <col min="9" max="9" width="10.28125" style="14" customWidth="1"/>
    <col min="10" max="10" width="9.140625" style="14" customWidth="1"/>
    <col min="11" max="11" width="10.140625" style="10" customWidth="1"/>
    <col min="12" max="16384" width="9.140625" style="10" customWidth="1"/>
  </cols>
  <sheetData>
    <row r="1" spans="3:8" ht="62.25" customHeight="1">
      <c r="C1" s="44" t="s">
        <v>123</v>
      </c>
      <c r="D1" s="44"/>
      <c r="E1" s="44"/>
      <c r="F1" s="44"/>
      <c r="G1" s="44"/>
      <c r="H1" s="44"/>
    </row>
    <row r="2" spans="2:11" ht="22.5" customHeight="1">
      <c r="B2" s="38" t="s">
        <v>121</v>
      </c>
      <c r="C2" s="45" t="s">
        <v>145</v>
      </c>
      <c r="D2" s="45"/>
      <c r="E2" s="45"/>
      <c r="F2" s="45"/>
      <c r="G2" s="45"/>
      <c r="H2" s="45"/>
      <c r="I2" s="43" t="s">
        <v>122</v>
      </c>
      <c r="J2" s="43"/>
      <c r="K2" s="43"/>
    </row>
    <row r="3" spans="3:11" ht="93.75" customHeight="1">
      <c r="C3" s="46"/>
      <c r="D3" s="46"/>
      <c r="E3" s="46"/>
      <c r="F3" s="46"/>
      <c r="G3" s="46"/>
      <c r="H3" s="46"/>
      <c r="K3" s="14"/>
    </row>
    <row r="4" spans="1:11" ht="24" customHeight="1">
      <c r="A4" s="40" t="s">
        <v>100</v>
      </c>
      <c r="B4" s="40"/>
      <c r="C4" s="40"/>
      <c r="D4" s="40"/>
      <c r="E4" s="47" t="s">
        <v>144</v>
      </c>
      <c r="F4" s="47"/>
      <c r="G4" s="47"/>
      <c r="H4" s="47"/>
      <c r="I4" s="47"/>
      <c r="J4" s="47"/>
      <c r="K4" s="47"/>
    </row>
    <row r="5" spans="1:11" ht="23.25" customHeight="1">
      <c r="A5" s="40"/>
      <c r="B5" s="40"/>
      <c r="C5" s="40"/>
      <c r="D5" s="40"/>
      <c r="E5" s="40" t="s">
        <v>105</v>
      </c>
      <c r="F5" s="40"/>
      <c r="G5" s="40" t="s">
        <v>143</v>
      </c>
      <c r="H5" s="40"/>
      <c r="I5" s="40"/>
      <c r="J5" s="40"/>
      <c r="K5" s="40"/>
    </row>
    <row r="6" spans="1:11" ht="33.75">
      <c r="A6" s="7" t="s">
        <v>101</v>
      </c>
      <c r="B6" s="7" t="s">
        <v>102</v>
      </c>
      <c r="C6" s="7" t="s">
        <v>30</v>
      </c>
      <c r="D6" s="7" t="s">
        <v>31</v>
      </c>
      <c r="E6" s="1" t="s">
        <v>103</v>
      </c>
      <c r="F6" s="1" t="s">
        <v>104</v>
      </c>
      <c r="G6" s="1" t="s">
        <v>106</v>
      </c>
      <c r="H6" s="1" t="s">
        <v>107</v>
      </c>
      <c r="I6" s="1" t="s">
        <v>110</v>
      </c>
      <c r="J6" s="1" t="s">
        <v>108</v>
      </c>
      <c r="K6" s="1" t="s">
        <v>109</v>
      </c>
    </row>
    <row r="7" spans="1:11" ht="12.75">
      <c r="A7" s="48" t="s">
        <v>132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ht="24">
      <c r="A8" s="8">
        <v>11</v>
      </c>
      <c r="B8" s="6" t="s">
        <v>19</v>
      </c>
      <c r="C8" s="6" t="s">
        <v>20</v>
      </c>
      <c r="D8" s="6" t="s">
        <v>32</v>
      </c>
      <c r="E8" s="11" t="s">
        <v>98</v>
      </c>
      <c r="F8" s="18" t="s">
        <v>112</v>
      </c>
      <c r="G8" s="32"/>
      <c r="H8" s="32"/>
      <c r="I8" s="33"/>
      <c r="J8" s="32"/>
      <c r="K8" s="34"/>
    </row>
    <row r="9" spans="1:11" ht="33.75">
      <c r="A9" s="8">
        <v>21</v>
      </c>
      <c r="B9" s="6" t="s">
        <v>22</v>
      </c>
      <c r="C9" s="6" t="s">
        <v>23</v>
      </c>
      <c r="D9" s="6" t="s">
        <v>34</v>
      </c>
      <c r="E9" s="11" t="s">
        <v>98</v>
      </c>
      <c r="F9" s="18" t="s">
        <v>113</v>
      </c>
      <c r="G9" s="32"/>
      <c r="H9" s="32"/>
      <c r="I9" s="35"/>
      <c r="J9" s="32"/>
      <c r="K9" s="34"/>
    </row>
    <row r="10" spans="1:11" ht="33.75">
      <c r="A10" s="8">
        <v>28</v>
      </c>
      <c r="B10" s="6" t="s">
        <v>24</v>
      </c>
      <c r="C10" s="6" t="s">
        <v>25</v>
      </c>
      <c r="D10" s="6" t="s">
        <v>35</v>
      </c>
      <c r="E10" s="11" t="s">
        <v>98</v>
      </c>
      <c r="F10" s="18" t="s">
        <v>114</v>
      </c>
      <c r="G10" s="32"/>
      <c r="H10" s="32"/>
      <c r="I10" s="35"/>
      <c r="J10" s="32"/>
      <c r="K10" s="34"/>
    </row>
    <row r="11" spans="1:11" ht="44.25" customHeight="1">
      <c r="A11" s="8">
        <v>32</v>
      </c>
      <c r="B11" s="6" t="s">
        <v>26</v>
      </c>
      <c r="C11" s="6" t="s">
        <v>27</v>
      </c>
      <c r="D11" s="6" t="s">
        <v>35</v>
      </c>
      <c r="E11" s="11" t="s">
        <v>98</v>
      </c>
      <c r="F11" s="18" t="s">
        <v>115</v>
      </c>
      <c r="G11" s="32"/>
      <c r="H11" s="32"/>
      <c r="I11" s="35"/>
      <c r="J11" s="32"/>
      <c r="K11" s="34"/>
    </row>
    <row r="12" spans="1:11" ht="22.5">
      <c r="A12" s="8">
        <v>34</v>
      </c>
      <c r="B12" s="19" t="s">
        <v>28</v>
      </c>
      <c r="C12" s="6" t="s">
        <v>29</v>
      </c>
      <c r="D12" s="6" t="s">
        <v>36</v>
      </c>
      <c r="E12" s="11" t="s">
        <v>111</v>
      </c>
      <c r="F12" s="32"/>
      <c r="G12" s="17">
        <v>1</v>
      </c>
      <c r="H12" s="12">
        <v>55.778</v>
      </c>
      <c r="I12" s="20">
        <v>362300</v>
      </c>
      <c r="J12" s="21">
        <v>0.5</v>
      </c>
      <c r="K12" s="20">
        <v>181150</v>
      </c>
    </row>
    <row r="13" spans="1:11" ht="22.5">
      <c r="A13" s="8">
        <v>20</v>
      </c>
      <c r="B13" s="6" t="s">
        <v>21</v>
      </c>
      <c r="C13" s="6" t="s">
        <v>96</v>
      </c>
      <c r="D13" s="6" t="s">
        <v>33</v>
      </c>
      <c r="E13" s="11" t="s">
        <v>111</v>
      </c>
      <c r="F13" s="32"/>
      <c r="G13" s="17">
        <v>2</v>
      </c>
      <c r="H13" s="12">
        <v>51.176</v>
      </c>
      <c r="I13" s="20">
        <v>455000</v>
      </c>
      <c r="J13" s="21">
        <v>0.5</v>
      </c>
      <c r="K13" s="20">
        <v>227500</v>
      </c>
    </row>
    <row r="14" spans="1:11" ht="12.75">
      <c r="A14" s="48" t="s">
        <v>134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22.5">
      <c r="A15" s="8">
        <v>16</v>
      </c>
      <c r="B15" s="6" t="s">
        <v>1</v>
      </c>
      <c r="C15" s="6" t="s">
        <v>0</v>
      </c>
      <c r="D15" s="6" t="s">
        <v>37</v>
      </c>
      <c r="E15" s="11" t="s">
        <v>111</v>
      </c>
      <c r="F15" s="11"/>
      <c r="G15" s="17">
        <v>1</v>
      </c>
      <c r="H15" s="13">
        <v>47.075</v>
      </c>
      <c r="I15" s="22">
        <v>197900</v>
      </c>
      <c r="J15" s="23">
        <v>0.5</v>
      </c>
      <c r="K15" s="22">
        <f>I15*J15</f>
        <v>98950</v>
      </c>
    </row>
    <row r="16" spans="1:11" ht="19.5" customHeight="1">
      <c r="A16" s="49" t="s">
        <v>133</v>
      </c>
      <c r="B16" s="50"/>
      <c r="C16" s="50"/>
      <c r="D16" s="50"/>
      <c r="E16" s="50"/>
      <c r="F16" s="50"/>
      <c r="G16" s="50"/>
      <c r="H16" s="50"/>
      <c r="I16" s="50"/>
      <c r="J16" s="50"/>
      <c r="K16" s="51"/>
    </row>
    <row r="17" spans="1:11" ht="26.25" customHeight="1">
      <c r="A17" s="8">
        <v>1</v>
      </c>
      <c r="B17" s="6" t="s">
        <v>2</v>
      </c>
      <c r="C17" s="6" t="s">
        <v>3</v>
      </c>
      <c r="D17" s="6" t="s">
        <v>38</v>
      </c>
      <c r="E17" s="11" t="s">
        <v>111</v>
      </c>
      <c r="F17" s="32"/>
      <c r="G17" s="17">
        <v>1</v>
      </c>
      <c r="H17" s="17">
        <v>58.73</v>
      </c>
      <c r="I17" s="22">
        <v>142000</v>
      </c>
      <c r="J17" s="23">
        <v>0.5</v>
      </c>
      <c r="K17" s="22">
        <f>I17*J17</f>
        <v>71000</v>
      </c>
    </row>
    <row r="18" spans="1:11" ht="12.75" customHeight="1">
      <c r="A18" s="42" t="s">
        <v>135</v>
      </c>
      <c r="B18" s="42"/>
      <c r="C18" s="42"/>
      <c r="D18" s="42"/>
      <c r="E18" s="42"/>
      <c r="F18" s="42"/>
      <c r="G18" s="42"/>
      <c r="H18" s="42"/>
      <c r="I18" s="42"/>
      <c r="J18" s="42"/>
      <c r="K18" s="16"/>
    </row>
    <row r="19" spans="1:11" ht="56.25">
      <c r="A19" s="8">
        <v>5</v>
      </c>
      <c r="B19" s="6" t="s">
        <v>39</v>
      </c>
      <c r="C19" s="6" t="s">
        <v>40</v>
      </c>
      <c r="D19" s="6" t="s">
        <v>41</v>
      </c>
      <c r="E19" s="11" t="s">
        <v>98</v>
      </c>
      <c r="F19" s="17" t="s">
        <v>116</v>
      </c>
      <c r="G19" s="36"/>
      <c r="H19" s="33"/>
      <c r="I19" s="37"/>
      <c r="J19" s="36"/>
      <c r="K19" s="34"/>
    </row>
    <row r="20" spans="1:11" ht="36.75" customHeight="1">
      <c r="A20" s="8">
        <v>33</v>
      </c>
      <c r="B20" s="6" t="s">
        <v>42</v>
      </c>
      <c r="C20" s="6" t="s">
        <v>43</v>
      </c>
      <c r="D20" s="6" t="s">
        <v>44</v>
      </c>
      <c r="E20" s="11" t="s">
        <v>98</v>
      </c>
      <c r="F20" s="15" t="s">
        <v>99</v>
      </c>
      <c r="G20" s="36"/>
      <c r="H20" s="33"/>
      <c r="I20" s="35"/>
      <c r="J20" s="36"/>
      <c r="K20" s="34"/>
    </row>
    <row r="21" spans="1:11" ht="12.75" customHeight="1">
      <c r="A21" s="42" t="s">
        <v>136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11" ht="33" customHeight="1">
      <c r="A22" s="8">
        <v>13</v>
      </c>
      <c r="B22" s="6" t="s">
        <v>45</v>
      </c>
      <c r="C22" s="8" t="s">
        <v>94</v>
      </c>
      <c r="D22" s="6" t="s">
        <v>46</v>
      </c>
      <c r="E22" s="11" t="s">
        <v>111</v>
      </c>
      <c r="F22" s="32"/>
      <c r="G22" s="17">
        <v>1</v>
      </c>
      <c r="H22" s="24">
        <v>41.97</v>
      </c>
      <c r="I22" s="26">
        <v>233500</v>
      </c>
      <c r="J22" s="25">
        <v>0.5</v>
      </c>
      <c r="K22" s="26">
        <f>I22*J22</f>
        <v>116750</v>
      </c>
    </row>
    <row r="23" spans="1:11" ht="18" customHeight="1">
      <c r="A23" s="42" t="s">
        <v>137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</row>
    <row r="24" spans="1:11" ht="62.25" customHeight="1">
      <c r="A24" s="8">
        <v>22</v>
      </c>
      <c r="B24" s="6" t="s">
        <v>47</v>
      </c>
      <c r="C24" s="6" t="s">
        <v>48</v>
      </c>
      <c r="D24" s="8" t="s">
        <v>49</v>
      </c>
      <c r="E24" s="11" t="s">
        <v>98</v>
      </c>
      <c r="F24" s="11" t="s">
        <v>124</v>
      </c>
      <c r="G24" s="36"/>
      <c r="H24" s="35"/>
      <c r="I24" s="35"/>
      <c r="J24" s="35"/>
      <c r="K24" s="34"/>
    </row>
    <row r="25" spans="1:11" ht="15.75" customHeight="1">
      <c r="A25" s="42" t="s">
        <v>138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1" ht="40.5" customHeight="1">
      <c r="A26" s="8">
        <v>30</v>
      </c>
      <c r="B26" s="6" t="s">
        <v>6</v>
      </c>
      <c r="C26" s="6" t="s">
        <v>13</v>
      </c>
      <c r="D26" s="6" t="s">
        <v>54</v>
      </c>
      <c r="E26" s="11" t="s">
        <v>111</v>
      </c>
      <c r="F26" s="32"/>
      <c r="G26" s="17">
        <v>1</v>
      </c>
      <c r="H26" s="27">
        <v>153.4</v>
      </c>
      <c r="I26" s="28">
        <v>225000</v>
      </c>
      <c r="J26" s="25">
        <v>0.5</v>
      </c>
      <c r="K26" s="28">
        <f>I26*J26</f>
        <v>112500</v>
      </c>
    </row>
    <row r="27" spans="1:11" ht="42.75" customHeight="1">
      <c r="A27" s="8">
        <v>10</v>
      </c>
      <c r="B27" s="6" t="s">
        <v>5</v>
      </c>
      <c r="C27" s="6" t="s">
        <v>4</v>
      </c>
      <c r="D27" s="6" t="s">
        <v>50</v>
      </c>
      <c r="E27" s="11" t="s">
        <v>111</v>
      </c>
      <c r="F27" s="32"/>
      <c r="G27" s="17">
        <v>2</v>
      </c>
      <c r="H27" s="15">
        <v>151.067</v>
      </c>
      <c r="I27" s="28">
        <v>481900</v>
      </c>
      <c r="J27" s="25">
        <v>0.5</v>
      </c>
      <c r="K27" s="28">
        <f>I27*J27</f>
        <v>240950</v>
      </c>
    </row>
    <row r="28" spans="1:11" ht="31.5" customHeight="1">
      <c r="A28" s="8">
        <v>23</v>
      </c>
      <c r="B28" s="6" t="s">
        <v>14</v>
      </c>
      <c r="C28" s="6" t="s">
        <v>15</v>
      </c>
      <c r="D28" s="6" t="s">
        <v>53</v>
      </c>
      <c r="E28" s="11" t="s">
        <v>111</v>
      </c>
      <c r="F28" s="32"/>
      <c r="G28" s="17">
        <v>3</v>
      </c>
      <c r="H28" s="29">
        <v>45.05</v>
      </c>
      <c r="I28" s="28">
        <v>421600</v>
      </c>
      <c r="J28" s="25">
        <v>0.5</v>
      </c>
      <c r="K28" s="28">
        <f>I28*J28</f>
        <v>210800</v>
      </c>
    </row>
    <row r="29" spans="1:11" ht="90" customHeight="1">
      <c r="A29" s="8">
        <v>12</v>
      </c>
      <c r="B29" s="6" t="s">
        <v>51</v>
      </c>
      <c r="C29" s="6" t="s">
        <v>52</v>
      </c>
      <c r="D29" s="6" t="s">
        <v>146</v>
      </c>
      <c r="E29" s="11" t="s">
        <v>98</v>
      </c>
      <c r="F29" s="12" t="s">
        <v>117</v>
      </c>
      <c r="G29" s="32"/>
      <c r="H29" s="34"/>
      <c r="I29" s="34"/>
      <c r="J29" s="34"/>
      <c r="K29" s="34"/>
    </row>
    <row r="30" spans="1:11" ht="12.75" customHeight="1">
      <c r="A30" s="42" t="s">
        <v>139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1" ht="39" customHeight="1">
      <c r="A31" s="8">
        <v>4</v>
      </c>
      <c r="B31" s="6" t="s">
        <v>10</v>
      </c>
      <c r="C31" s="6" t="s">
        <v>95</v>
      </c>
      <c r="D31" s="6" t="s">
        <v>57</v>
      </c>
      <c r="E31" s="11" t="s">
        <v>111</v>
      </c>
      <c r="F31" s="32"/>
      <c r="G31" s="17">
        <v>1</v>
      </c>
      <c r="H31" s="15">
        <v>172.162</v>
      </c>
      <c r="I31" s="3">
        <v>296000</v>
      </c>
      <c r="J31" s="2">
        <v>0.5</v>
      </c>
      <c r="K31" s="3">
        <f>I31*J31</f>
        <v>148000</v>
      </c>
    </row>
    <row r="32" spans="1:11" ht="26.25" customHeight="1">
      <c r="A32" s="8">
        <v>15</v>
      </c>
      <c r="B32" s="6" t="s">
        <v>11</v>
      </c>
      <c r="C32" s="6" t="s">
        <v>12</v>
      </c>
      <c r="D32" s="6" t="s">
        <v>64</v>
      </c>
      <c r="E32" s="11" t="s">
        <v>111</v>
      </c>
      <c r="F32" s="32"/>
      <c r="G32" s="17">
        <v>2</v>
      </c>
      <c r="H32" s="15">
        <v>152.551</v>
      </c>
      <c r="I32" s="3">
        <v>134700</v>
      </c>
      <c r="J32" s="2">
        <v>0.5</v>
      </c>
      <c r="K32" s="3">
        <f>I32*J32</f>
        <v>67350</v>
      </c>
    </row>
    <row r="33" spans="1:11" ht="36.75" customHeight="1">
      <c r="A33" s="8">
        <v>2</v>
      </c>
      <c r="B33" s="6" t="s">
        <v>91</v>
      </c>
      <c r="C33" s="6" t="s">
        <v>9</v>
      </c>
      <c r="D33" s="6" t="s">
        <v>55</v>
      </c>
      <c r="E33" s="11" t="s">
        <v>111</v>
      </c>
      <c r="F33" s="32"/>
      <c r="G33" s="17">
        <v>3</v>
      </c>
      <c r="H33" s="15">
        <v>64.988</v>
      </c>
      <c r="I33" s="3">
        <v>292000</v>
      </c>
      <c r="J33" s="2">
        <v>0.5</v>
      </c>
      <c r="K33" s="3">
        <f>I33*J33</f>
        <v>146000</v>
      </c>
    </row>
    <row r="34" spans="1:11" ht="36" customHeight="1">
      <c r="A34" s="8">
        <v>3</v>
      </c>
      <c r="B34" s="6" t="s">
        <v>8</v>
      </c>
      <c r="C34" s="6" t="s">
        <v>7</v>
      </c>
      <c r="D34" s="6" t="s">
        <v>56</v>
      </c>
      <c r="E34" s="11" t="s">
        <v>111</v>
      </c>
      <c r="F34" s="32"/>
      <c r="G34" s="17">
        <v>4</v>
      </c>
      <c r="H34" s="15">
        <v>46.166</v>
      </c>
      <c r="I34" s="3">
        <v>246000</v>
      </c>
      <c r="J34" s="2">
        <v>0.5</v>
      </c>
      <c r="K34" s="3">
        <f>I34*J34</f>
        <v>123000</v>
      </c>
    </row>
    <row r="35" spans="1:11" ht="22.5">
      <c r="A35" s="8">
        <v>9</v>
      </c>
      <c r="B35" s="6" t="s">
        <v>58</v>
      </c>
      <c r="C35" s="6" t="s">
        <v>59</v>
      </c>
      <c r="D35" s="6" t="s">
        <v>60</v>
      </c>
      <c r="E35" s="11" t="s">
        <v>98</v>
      </c>
      <c r="F35" s="17" t="s">
        <v>117</v>
      </c>
      <c r="G35" s="32"/>
      <c r="H35" s="32"/>
      <c r="I35" s="35"/>
      <c r="J35" s="32"/>
      <c r="K35" s="34"/>
    </row>
    <row r="36" spans="1:11" ht="33.75">
      <c r="A36" s="8">
        <v>14</v>
      </c>
      <c r="B36" s="6" t="s">
        <v>61</v>
      </c>
      <c r="C36" s="6" t="s">
        <v>62</v>
      </c>
      <c r="D36" s="6" t="s">
        <v>63</v>
      </c>
      <c r="E36" s="11" t="s">
        <v>98</v>
      </c>
      <c r="F36" s="17" t="s">
        <v>117</v>
      </c>
      <c r="G36" s="32"/>
      <c r="H36" s="32"/>
      <c r="I36" s="35"/>
      <c r="J36" s="32"/>
      <c r="K36" s="34"/>
    </row>
    <row r="37" spans="1:11" ht="60.75" customHeight="1">
      <c r="A37" s="8">
        <v>17</v>
      </c>
      <c r="B37" s="6" t="s">
        <v>65</v>
      </c>
      <c r="C37" s="6" t="s">
        <v>66</v>
      </c>
      <c r="D37" s="6" t="s">
        <v>67</v>
      </c>
      <c r="E37" s="11" t="s">
        <v>98</v>
      </c>
      <c r="F37" s="17" t="s">
        <v>125</v>
      </c>
      <c r="G37" s="32"/>
      <c r="H37" s="32"/>
      <c r="I37" s="35"/>
      <c r="J37" s="32"/>
      <c r="K37" s="34"/>
    </row>
    <row r="38" spans="1:11" ht="48" customHeight="1">
      <c r="A38" s="8">
        <v>19</v>
      </c>
      <c r="B38" s="6" t="s">
        <v>68</v>
      </c>
      <c r="C38" s="6" t="s">
        <v>69</v>
      </c>
      <c r="D38" s="6" t="s">
        <v>36</v>
      </c>
      <c r="E38" s="11" t="s">
        <v>98</v>
      </c>
      <c r="F38" s="17" t="s">
        <v>124</v>
      </c>
      <c r="G38" s="32"/>
      <c r="H38" s="32"/>
      <c r="I38" s="35"/>
      <c r="J38" s="32"/>
      <c r="K38" s="34"/>
    </row>
    <row r="39" spans="1:11" ht="22.5">
      <c r="A39" s="8">
        <v>24</v>
      </c>
      <c r="B39" s="6" t="s">
        <v>70</v>
      </c>
      <c r="C39" s="6" t="s">
        <v>71</v>
      </c>
      <c r="D39" s="6" t="s">
        <v>55</v>
      </c>
      <c r="E39" s="11" t="s">
        <v>98</v>
      </c>
      <c r="F39" s="17" t="s">
        <v>117</v>
      </c>
      <c r="G39" s="32"/>
      <c r="H39" s="32"/>
      <c r="I39" s="35"/>
      <c r="J39" s="32"/>
      <c r="K39" s="34"/>
    </row>
    <row r="40" spans="1:11" ht="37.5" customHeight="1">
      <c r="A40" s="8">
        <v>31</v>
      </c>
      <c r="B40" s="6" t="s">
        <v>72</v>
      </c>
      <c r="C40" s="6" t="s">
        <v>73</v>
      </c>
      <c r="D40" s="6" t="s">
        <v>74</v>
      </c>
      <c r="E40" s="11" t="s">
        <v>98</v>
      </c>
      <c r="F40" s="17" t="s">
        <v>117</v>
      </c>
      <c r="G40" s="32"/>
      <c r="H40" s="32"/>
      <c r="I40" s="33"/>
      <c r="J40" s="32"/>
      <c r="K40" s="34"/>
    </row>
    <row r="41" spans="1:11" ht="35.25" customHeight="1">
      <c r="A41" s="42" t="s">
        <v>140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</row>
    <row r="42" spans="1:11" ht="39.75" customHeight="1">
      <c r="A42" s="8">
        <v>27</v>
      </c>
      <c r="B42" s="6" t="s">
        <v>75</v>
      </c>
      <c r="C42" s="6" t="s">
        <v>93</v>
      </c>
      <c r="D42" s="6" t="s">
        <v>76</v>
      </c>
      <c r="E42" s="11" t="s">
        <v>98</v>
      </c>
      <c r="F42" s="17" t="s">
        <v>127</v>
      </c>
      <c r="G42" s="32"/>
      <c r="H42" s="32"/>
      <c r="I42" s="35"/>
      <c r="J42" s="32"/>
      <c r="K42" s="34"/>
    </row>
    <row r="43" spans="1:11" ht="38.25" customHeight="1">
      <c r="A43" s="8">
        <v>26</v>
      </c>
      <c r="B43" s="6" t="s">
        <v>77</v>
      </c>
      <c r="C43" s="6" t="s">
        <v>78</v>
      </c>
      <c r="D43" s="6" t="s">
        <v>79</v>
      </c>
      <c r="E43" s="11" t="s">
        <v>98</v>
      </c>
      <c r="F43" s="17" t="s">
        <v>126</v>
      </c>
      <c r="G43" s="32"/>
      <c r="H43" s="32"/>
      <c r="I43" s="35"/>
      <c r="J43" s="32"/>
      <c r="K43" s="34"/>
    </row>
    <row r="44" spans="1:11" ht="24" customHeight="1">
      <c r="A44" s="42" t="s">
        <v>141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pans="1:11" ht="48.75" customHeight="1">
      <c r="A45" s="8">
        <v>6</v>
      </c>
      <c r="B45" s="6" t="s">
        <v>16</v>
      </c>
      <c r="C45" s="6" t="s">
        <v>18</v>
      </c>
      <c r="D45" s="6" t="s">
        <v>80</v>
      </c>
      <c r="E45" s="11" t="s">
        <v>111</v>
      </c>
      <c r="F45" s="32"/>
      <c r="G45" s="17">
        <v>1</v>
      </c>
      <c r="H45" s="24">
        <v>280</v>
      </c>
      <c r="I45" s="30">
        <v>23500</v>
      </c>
      <c r="J45" s="31">
        <v>1</v>
      </c>
      <c r="K45" s="30">
        <f>I45*J45</f>
        <v>23500</v>
      </c>
    </row>
    <row r="46" spans="1:11" ht="22.5">
      <c r="A46" s="8">
        <v>29</v>
      </c>
      <c r="B46" s="6" t="s">
        <v>81</v>
      </c>
      <c r="C46" s="6" t="s">
        <v>82</v>
      </c>
      <c r="D46" s="6" t="s">
        <v>83</v>
      </c>
      <c r="E46" s="11" t="s">
        <v>98</v>
      </c>
      <c r="F46" s="17" t="s">
        <v>128</v>
      </c>
      <c r="G46" s="32"/>
      <c r="H46" s="32"/>
      <c r="I46" s="32"/>
      <c r="J46" s="32"/>
      <c r="K46" s="32"/>
    </row>
    <row r="47" spans="1:11" ht="57.75" customHeight="1">
      <c r="A47" s="8">
        <v>8</v>
      </c>
      <c r="B47" s="6" t="s">
        <v>120</v>
      </c>
      <c r="C47" s="6" t="s">
        <v>17</v>
      </c>
      <c r="D47" s="6" t="s">
        <v>46</v>
      </c>
      <c r="E47" s="11" t="s">
        <v>98</v>
      </c>
      <c r="F47" s="17" t="s">
        <v>129</v>
      </c>
      <c r="G47" s="32"/>
      <c r="H47" s="32"/>
      <c r="I47" s="32"/>
      <c r="J47" s="32"/>
      <c r="K47" s="32"/>
    </row>
    <row r="48" spans="1:11" ht="25.5" customHeight="1">
      <c r="A48" s="41" t="s">
        <v>142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</row>
    <row r="49" spans="1:11" ht="25.5" customHeight="1">
      <c r="A49" s="8">
        <v>7</v>
      </c>
      <c r="B49" s="6" t="s">
        <v>84</v>
      </c>
      <c r="C49" s="6" t="s">
        <v>85</v>
      </c>
      <c r="D49" s="6" t="s">
        <v>86</v>
      </c>
      <c r="E49" s="11" t="s">
        <v>98</v>
      </c>
      <c r="F49" s="17" t="s">
        <v>130</v>
      </c>
      <c r="G49" s="32"/>
      <c r="H49" s="32"/>
      <c r="I49" s="32"/>
      <c r="J49" s="32"/>
      <c r="K49" s="32"/>
    </row>
    <row r="50" spans="1:11" ht="71.25" customHeight="1">
      <c r="A50" s="8">
        <v>8</v>
      </c>
      <c r="B50" s="6" t="s">
        <v>119</v>
      </c>
      <c r="C50" s="6" t="s">
        <v>17</v>
      </c>
      <c r="D50" s="6" t="s">
        <v>46</v>
      </c>
      <c r="E50" s="11" t="s">
        <v>98</v>
      </c>
      <c r="F50" s="17" t="s">
        <v>118</v>
      </c>
      <c r="G50" s="32"/>
      <c r="H50" s="32"/>
      <c r="I50" s="32"/>
      <c r="J50" s="32"/>
      <c r="K50" s="32"/>
    </row>
    <row r="51" spans="1:11" ht="33.75">
      <c r="A51" s="8">
        <v>18</v>
      </c>
      <c r="B51" s="6" t="s">
        <v>97</v>
      </c>
      <c r="C51" s="6" t="s">
        <v>87</v>
      </c>
      <c r="D51" s="6" t="s">
        <v>88</v>
      </c>
      <c r="E51" s="11" t="s">
        <v>98</v>
      </c>
      <c r="F51" s="17" t="s">
        <v>131</v>
      </c>
      <c r="G51" s="32"/>
      <c r="H51" s="32"/>
      <c r="I51" s="32"/>
      <c r="J51" s="32"/>
      <c r="K51" s="32"/>
    </row>
    <row r="52" spans="1:11" ht="46.5" customHeight="1">
      <c r="A52" s="8">
        <v>25</v>
      </c>
      <c r="B52" s="6" t="s">
        <v>89</v>
      </c>
      <c r="C52" s="6" t="s">
        <v>92</v>
      </c>
      <c r="D52" s="6" t="s">
        <v>90</v>
      </c>
      <c r="E52" s="11" t="s">
        <v>111</v>
      </c>
      <c r="F52" s="32"/>
      <c r="G52" s="17">
        <v>1</v>
      </c>
      <c r="H52" s="9">
        <v>180</v>
      </c>
      <c r="I52" s="4">
        <v>27480</v>
      </c>
      <c r="J52" s="5">
        <v>0.75</v>
      </c>
      <c r="K52" s="4">
        <f>I52*J52</f>
        <v>20610</v>
      </c>
    </row>
    <row r="54" spans="3:11" ht="15.75" customHeight="1">
      <c r="C54" s="52" t="s">
        <v>147</v>
      </c>
      <c r="I54" s="39"/>
      <c r="K54" s="39"/>
    </row>
    <row r="55" spans="3:11" ht="12.75">
      <c r="C55" s="52" t="s">
        <v>148</v>
      </c>
      <c r="I55" s="39"/>
      <c r="K55" s="39"/>
    </row>
    <row r="56" ht="12.75">
      <c r="C56" s="52"/>
    </row>
  </sheetData>
  <sheetProtection/>
  <mergeCells count="18">
    <mergeCell ref="I2:K2"/>
    <mergeCell ref="C1:H1"/>
    <mergeCell ref="C2:H3"/>
    <mergeCell ref="A41:K41"/>
    <mergeCell ref="E4:K4"/>
    <mergeCell ref="A7:K7"/>
    <mergeCell ref="A4:D5"/>
    <mergeCell ref="E5:F5"/>
    <mergeCell ref="A14:K14"/>
    <mergeCell ref="A16:K16"/>
    <mergeCell ref="G5:K5"/>
    <mergeCell ref="A48:K48"/>
    <mergeCell ref="A21:K21"/>
    <mergeCell ref="A25:K25"/>
    <mergeCell ref="A30:K30"/>
    <mergeCell ref="A23:K23"/>
    <mergeCell ref="A18:J18"/>
    <mergeCell ref="A44:K4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2011-07-28T10:15:20Z</cp:lastPrinted>
  <dcterms:created xsi:type="dcterms:W3CDTF">1997-01-24T12:53:32Z</dcterms:created>
  <dcterms:modified xsi:type="dcterms:W3CDTF">2011-07-29T09:59:32Z</dcterms:modified>
  <cp:category/>
  <cp:version/>
  <cp:contentType/>
  <cp:contentStatus/>
</cp:coreProperties>
</file>